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1"/>
  <c r="J22" i="1"/>
  <c r="I22" i="1"/>
  <c r="H22" i="1"/>
  <c r="G22" i="1"/>
  <c r="E22" i="1"/>
  <c r="H15" i="1"/>
  <c r="J12" i="1"/>
  <c r="J23" i="1" s="1"/>
  <c r="I12" i="1"/>
  <c r="H12" i="1"/>
  <c r="H23" i="1" s="1"/>
  <c r="G12" i="1"/>
  <c r="E12" i="1"/>
  <c r="E23" i="1" s="1"/>
</calcChain>
</file>

<file path=xl/sharedStrings.xml><?xml version="1.0" encoding="utf-8"?>
<sst xmlns="http://schemas.openxmlformats.org/spreadsheetml/2006/main" count="50" uniqueCount="48">
  <si>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</si>
  <si>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</si>
  <si>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</si>
  <si>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</si>
  <si>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</si>
  <si>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</si>
  <si>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</si>
  <si>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</si>
  <si>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</si>
  <si>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</si>
  <si>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</si>
  <si>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</si>
  <si>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</si>
  <si>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</si>
  <si>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</si>
  <si>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</si>
  <si>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</si>
  <si>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</si>
  <si>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</si>
  <si>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</si>
  <si>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</si>
  <si>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</si>
  <si>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</si>
  <si>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</si>
  <si>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</si>
  <si>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</si>
  <si>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</si>
  <si>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54-2гн</t>
  </si>
  <si>
    <t>Чай с сахаром</t>
  </si>
  <si>
    <t>булочное</t>
  </si>
  <si>
    <t>441*</t>
  </si>
  <si>
    <t xml:space="preserve">Выпечное изделие 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</si>
  <si>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</si>
  <si>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</si>
  <si>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</si>
  <si>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</si>
  <si>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</si>
  <si>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</si>
  <si>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</si>
  <si>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439*</t>
  </si>
  <si>
    <t>Печень говяжья тушеная</t>
  </si>
  <si>
    <t>302*</t>
  </si>
  <si>
    <t>Каша гречневая</t>
  </si>
  <si>
    <t>напиток</t>
  </si>
  <si>
    <t>Сок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</si>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</sst>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1" xfId="4" applyBorder="1"/>
    <xf numFmtId="0" fontId="2" fillId="0" borderId="11" xfId="4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4" fillId="2" borderId="11" xfId="4" applyFont="1" applyFill="1" applyBorder="1" applyAlignment="1" applyProtection="1">
      <alignment horizontal="center" vertical="top" wrapText="1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13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1" fillId="2" borderId="15" xfId="4" applyFill="1" applyBorder="1" applyProtection="1"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4" fillId="2" borderId="15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0" borderId="7" xfId="4" applyBorder="1"/>
    <xf numFmtId="0" fontId="15" fillId="0" borderId="8" xfId="4" applyFont="1" applyBorder="1" applyAlignment="1" applyProtection="1">
      <alignment horizontal="right"/>
      <protection locked="0"/>
    </xf>
    <xf numFmtId="0" fontId="14" fillId="0" borderId="9" xfId="4" applyFont="1" applyBorder="1" applyAlignment="1">
      <alignment horizontal="center" vertical="top" wrapText="1"/>
    </xf>
    <xf numFmtId="0" fontId="14" fillId="0" borderId="9" xfId="4" applyFont="1" applyBorder="1" applyAlignment="1">
      <alignment vertical="top" wrapText="1"/>
    </xf>
    <xf numFmtId="1" fontId="14" fillId="0" borderId="9" xfId="4" applyNumberFormat="1" applyFont="1" applyBorder="1" applyAlignment="1">
      <alignment horizontal="center" vertical="top" wrapText="1"/>
    </xf>
    <xf numFmtId="164" fontId="14" fillId="0" borderId="9" xfId="4" applyNumberFormat="1" applyFont="1" applyBorder="1" applyAlignment="1">
      <alignment horizontal="center" vertical="top" wrapText="1"/>
    </xf>
    <xf numFmtId="0" fontId="14" fillId="0" borderId="10" xfId="4" applyFont="1" applyBorder="1" applyAlignment="1">
      <alignment horizontal="center" vertical="top" wrapText="1"/>
    </xf>
    <xf numFmtId="0" fontId="11" fillId="0" borderId="17" xfId="4" applyBorder="1"/>
    <xf numFmtId="0" fontId="11" fillId="0" borderId="18" xfId="4" applyBorder="1"/>
    <xf numFmtId="0" fontId="2" fillId="0" borderId="18" xfId="4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1" fontId="5" fillId="0" borderId="18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164" fontId="5" fillId="0" borderId="18" xfId="2" applyNumberFormat="1" applyFont="1" applyBorder="1" applyAlignment="1" applyProtection="1">
      <alignment horizontal="center" vertical="center"/>
      <protection locked="0"/>
    </xf>
    <xf numFmtId="164" fontId="5" fillId="0" borderId="19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164" fontId="14" fillId="0" borderId="10" xfId="4" applyNumberFormat="1" applyFont="1" applyBorder="1" applyAlignment="1">
      <alignment horizontal="center" vertical="top" wrapText="1"/>
    </xf>
    <xf numFmtId="0" fontId="14" fillId="4" borderId="9" xfId="4" applyFont="1" applyFill="1" applyBorder="1" applyAlignment="1">
      <alignment horizontal="center" vertical="top" wrapText="1"/>
    </xf>
    <xf numFmtId="0" fontId="14" fillId="4" borderId="9" xfId="4" applyFont="1" applyFill="1" applyBorder="1" applyAlignment="1">
      <alignment vertical="top" wrapText="1"/>
    </xf>
    <xf numFmtId="1" fontId="14" fillId="4" borderId="9" xfId="4" applyNumberFormat="1" applyFont="1" applyFill="1" applyBorder="1" applyAlignment="1">
      <alignment horizontal="center" vertical="top" wrapText="1"/>
    </xf>
    <xf numFmtId="164" fontId="14" fillId="4" borderId="9" xfId="4" applyNumberFormat="1" applyFont="1" applyFill="1" applyBorder="1" applyAlignment="1">
      <alignment horizontal="center" vertical="top" wrapText="1"/>
    </xf>
    <xf numFmtId="164" fontId="14" fillId="4" borderId="10" xfId="4" applyNumberFormat="1" applyFont="1" applyFill="1" applyBorder="1" applyAlignment="1">
      <alignment horizontal="center" vertical="top" wrapText="1"/>
    </xf>
    <xf numFmtId="14" fontId="7" fillId="0" borderId="0" xfId="0" applyNumberFormat="1" applyFont="1"/>
    <xf numFmtId="0" fontId="3" fillId="3" borderId="2" xfId="1" applyFill="1" applyBorder="1" applyProtection="1">
      <protection locked="0"/>
    </xf>
    <xf numFmtId="0" fontId="3" fillId="3" borderId="6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20" xfId="4" applyFont="1" applyFill="1" applyBorder="1" applyAlignment="1">
      <alignment horizontal="center" vertical="center" wrapText="1"/>
    </xf>
    <xf numFmtId="0" fontId="8" fillId="4" borderId="2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65">
        <v>45279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 t="s">
        <v>24</v>
      </c>
      <c r="C5" s="13" t="s">
        <v>25</v>
      </c>
      <c r="D5" s="14" t="s">
        <v>26</v>
      </c>
      <c r="E5" s="15">
        <v>180</v>
      </c>
      <c r="F5" s="16"/>
      <c r="G5" s="17">
        <v>195</v>
      </c>
      <c r="H5" s="18">
        <v>11.6</v>
      </c>
      <c r="I5" s="18">
        <v>13.5</v>
      </c>
      <c r="J5" s="19">
        <v>6.8</v>
      </c>
    </row>
    <row r="6" spans="1:10" x14ac:dyDescent="0.25">
      <c r="A6" s="20"/>
      <c r="B6" s="21" t="s">
        <v>6</v>
      </c>
      <c r="C6" s="22" t="s">
        <v>27</v>
      </c>
      <c r="D6" s="23" t="s">
        <v>28</v>
      </c>
      <c r="E6" s="24">
        <v>200</v>
      </c>
      <c r="F6" s="25"/>
      <c r="G6" s="26">
        <v>26.8</v>
      </c>
      <c r="H6" s="26">
        <v>0.2</v>
      </c>
      <c r="I6" s="26">
        <v>0</v>
      </c>
      <c r="J6" s="27">
        <v>6.5</v>
      </c>
    </row>
    <row r="7" spans="1:10" x14ac:dyDescent="0.25">
      <c r="A7" s="20"/>
      <c r="B7" s="28" t="s">
        <v>29</v>
      </c>
      <c r="C7" s="22" t="s">
        <v>30</v>
      </c>
      <c r="D7" s="23" t="s">
        <v>31</v>
      </c>
      <c r="E7" s="24">
        <v>45</v>
      </c>
      <c r="F7" s="25"/>
      <c r="G7" s="26">
        <v>139.1</v>
      </c>
      <c r="H7" s="26">
        <v>4.9000000000000004</v>
      </c>
      <c r="I7" s="26">
        <v>3.5</v>
      </c>
      <c r="J7" s="27">
        <v>22.5</v>
      </c>
    </row>
    <row r="8" spans="1:10" x14ac:dyDescent="0.25">
      <c r="A8" s="20"/>
      <c r="B8" s="21" t="s">
        <v>12</v>
      </c>
      <c r="C8" s="25"/>
      <c r="D8" s="29" t="s">
        <v>14</v>
      </c>
      <c r="E8" s="30">
        <v>30</v>
      </c>
      <c r="F8" s="25"/>
      <c r="G8" s="26">
        <v>72</v>
      </c>
      <c r="H8" s="31">
        <v>1.5</v>
      </c>
      <c r="I8" s="31">
        <v>0.5</v>
      </c>
      <c r="J8" s="32">
        <v>15.3</v>
      </c>
    </row>
    <row r="9" spans="1:10" x14ac:dyDescent="0.25">
      <c r="A9" s="20"/>
      <c r="B9" s="21" t="s">
        <v>32</v>
      </c>
      <c r="C9" s="25"/>
      <c r="D9" s="29" t="s">
        <v>15</v>
      </c>
      <c r="E9" s="30">
        <v>100</v>
      </c>
      <c r="F9" s="25"/>
      <c r="G9" s="33">
        <v>80.8</v>
      </c>
      <c r="H9" s="31">
        <v>0.4</v>
      </c>
      <c r="I9" s="31">
        <v>0</v>
      </c>
      <c r="J9" s="32">
        <v>19.8</v>
      </c>
    </row>
    <row r="10" spans="1:10" x14ac:dyDescent="0.25">
      <c r="A10" s="20"/>
      <c r="B10" s="34"/>
      <c r="C10" s="25"/>
      <c r="D10" s="35"/>
      <c r="E10" s="25"/>
      <c r="F10" s="25"/>
      <c r="G10" s="25"/>
      <c r="H10" s="25"/>
      <c r="I10" s="25"/>
      <c r="J10" s="36"/>
    </row>
    <row r="11" spans="1:10" ht="15.75" thickBot="1" x14ac:dyDescent="0.3">
      <c r="A11" s="20"/>
      <c r="B11" s="37"/>
      <c r="C11" s="38"/>
      <c r="D11" s="39"/>
      <c r="E11" s="38"/>
      <c r="F11" s="38"/>
      <c r="G11" s="38"/>
      <c r="H11" s="38"/>
      <c r="I11" s="38"/>
      <c r="J11" s="40"/>
    </row>
    <row r="12" spans="1:10" ht="15.75" thickBot="1" x14ac:dyDescent="0.3">
      <c r="A12" s="41"/>
      <c r="B12" s="42" t="s">
        <v>33</v>
      </c>
      <c r="C12" s="43"/>
      <c r="D12" s="44"/>
      <c r="E12" s="45">
        <f>SUM(E5:E11)</f>
        <v>555</v>
      </c>
      <c r="F12" s="43">
        <v>100</v>
      </c>
      <c r="G12" s="46">
        <f>SUM(G5:G11)</f>
        <v>513.69999999999993</v>
      </c>
      <c r="H12" s="43">
        <f t="shared" ref="H12:J12" si="0">SUM(H5:H11)</f>
        <v>18.599999999999998</v>
      </c>
      <c r="I12" s="43">
        <f t="shared" si="0"/>
        <v>17.5</v>
      </c>
      <c r="J12" s="47">
        <f t="shared" si="0"/>
        <v>70.899999999999991</v>
      </c>
    </row>
    <row r="13" spans="1:10" x14ac:dyDescent="0.25">
      <c r="A13" s="48" t="s">
        <v>7</v>
      </c>
      <c r="B13" s="49" t="s">
        <v>34</v>
      </c>
      <c r="C13" s="50" t="s">
        <v>35</v>
      </c>
      <c r="D13" s="51" t="s">
        <v>36</v>
      </c>
      <c r="E13" s="52">
        <v>60</v>
      </c>
      <c r="F13" s="53"/>
      <c r="G13" s="54">
        <v>73</v>
      </c>
      <c r="H13" s="54">
        <v>1</v>
      </c>
      <c r="I13" s="54">
        <v>5</v>
      </c>
      <c r="J13" s="55">
        <v>6</v>
      </c>
    </row>
    <row r="14" spans="1:10" x14ac:dyDescent="0.25">
      <c r="A14" s="20"/>
      <c r="B14" s="21" t="s">
        <v>8</v>
      </c>
      <c r="C14" s="22" t="s">
        <v>37</v>
      </c>
      <c r="D14" s="23" t="s">
        <v>38</v>
      </c>
      <c r="E14" s="56">
        <v>200</v>
      </c>
      <c r="F14" s="25"/>
      <c r="G14" s="26">
        <v>110.8</v>
      </c>
      <c r="H14" s="26">
        <v>4.0999999999999996</v>
      </c>
      <c r="I14" s="26">
        <v>4</v>
      </c>
      <c r="J14" s="27">
        <v>14.6</v>
      </c>
    </row>
    <row r="15" spans="1:10" x14ac:dyDescent="0.25">
      <c r="A15" s="20"/>
      <c r="B15" s="21" t="s">
        <v>9</v>
      </c>
      <c r="C15" s="22" t="s">
        <v>39</v>
      </c>
      <c r="D15" s="23" t="s">
        <v>40</v>
      </c>
      <c r="E15" s="30">
        <v>90</v>
      </c>
      <c r="F15" s="25"/>
      <c r="G15" s="57">
        <v>172.2</v>
      </c>
      <c r="H15" s="31">
        <f>12.4/100*90</f>
        <v>11.16</v>
      </c>
      <c r="I15" s="31">
        <v>11.4</v>
      </c>
      <c r="J15" s="32">
        <v>6.2</v>
      </c>
    </row>
    <row r="16" spans="1:10" x14ac:dyDescent="0.25">
      <c r="A16" s="20"/>
      <c r="B16" s="21" t="s">
        <v>10</v>
      </c>
      <c r="C16" s="22" t="s">
        <v>41</v>
      </c>
      <c r="D16" s="23" t="s">
        <v>42</v>
      </c>
      <c r="E16" s="24">
        <v>150</v>
      </c>
      <c r="F16" s="25"/>
      <c r="G16" s="57">
        <v>173.8</v>
      </c>
      <c r="H16" s="26">
        <v>5.9</v>
      </c>
      <c r="I16" s="26">
        <v>5.8</v>
      </c>
      <c r="J16" s="27">
        <v>24.5</v>
      </c>
    </row>
    <row r="17" spans="1:10" x14ac:dyDescent="0.25">
      <c r="A17" s="20"/>
      <c r="B17" s="21" t="s">
        <v>43</v>
      </c>
      <c r="C17" s="25"/>
      <c r="D17" s="23" t="s">
        <v>44</v>
      </c>
      <c r="E17" s="24">
        <v>190</v>
      </c>
      <c r="F17" s="25"/>
      <c r="G17" s="26">
        <v>88.5</v>
      </c>
      <c r="H17" s="26">
        <v>0.5</v>
      </c>
      <c r="I17" s="26">
        <v>0</v>
      </c>
      <c r="J17" s="27">
        <v>21.7</v>
      </c>
    </row>
    <row r="18" spans="1:10" x14ac:dyDescent="0.25">
      <c r="A18" s="20"/>
      <c r="B18" s="21" t="s">
        <v>45</v>
      </c>
      <c r="C18" s="25"/>
      <c r="D18" s="29" t="s">
        <v>14</v>
      </c>
      <c r="E18" s="30">
        <v>70</v>
      </c>
      <c r="F18" s="25"/>
      <c r="G18" s="31">
        <v>168</v>
      </c>
      <c r="H18" s="31">
        <v>3.5</v>
      </c>
      <c r="I18" s="31">
        <v>1.2</v>
      </c>
      <c r="J18" s="32">
        <v>35.700000000000003</v>
      </c>
    </row>
    <row r="19" spans="1:10" x14ac:dyDescent="0.25">
      <c r="A19" s="20"/>
      <c r="B19" s="21" t="s">
        <v>46</v>
      </c>
      <c r="C19" s="25"/>
      <c r="D19" s="35"/>
      <c r="E19" s="25"/>
      <c r="F19" s="25"/>
      <c r="G19" s="25"/>
      <c r="H19" s="25"/>
      <c r="I19" s="25"/>
      <c r="J19" s="36"/>
    </row>
    <row r="20" spans="1:10" x14ac:dyDescent="0.25">
      <c r="A20" s="20"/>
      <c r="B20" s="34"/>
      <c r="C20" s="25"/>
      <c r="D20" s="35"/>
      <c r="E20" s="25"/>
      <c r="F20" s="25"/>
      <c r="G20" s="25"/>
      <c r="H20" s="25"/>
      <c r="I20" s="25"/>
      <c r="J20" s="36"/>
    </row>
    <row r="21" spans="1:10" ht="15.75" thickBot="1" x14ac:dyDescent="0.3">
      <c r="A21" s="20"/>
      <c r="B21" s="37"/>
      <c r="C21" s="38"/>
      <c r="D21" s="39"/>
      <c r="E21" s="38"/>
      <c r="F21" s="38"/>
      <c r="G21" s="38"/>
      <c r="H21" s="38"/>
      <c r="I21" s="38"/>
      <c r="J21" s="40"/>
    </row>
    <row r="22" spans="1:10" ht="15.75" thickBot="1" x14ac:dyDescent="0.3">
      <c r="A22" s="58"/>
      <c r="B22" s="42" t="s">
        <v>33</v>
      </c>
      <c r="C22" s="43"/>
      <c r="D22" s="44"/>
      <c r="E22" s="45">
        <f>SUM(E13:E21)</f>
        <v>760</v>
      </c>
      <c r="F22" s="43">
        <v>100</v>
      </c>
      <c r="G22" s="43">
        <f>SUM(G13:G21)</f>
        <v>786.3</v>
      </c>
      <c r="H22" s="46">
        <f>SUM(H13:H21)</f>
        <v>26.159999999999997</v>
      </c>
      <c r="I22" s="43">
        <f>SUM(I13:I21)</f>
        <v>27.4</v>
      </c>
      <c r="J22" s="59">
        <f>SUM(J13:J21)</f>
        <v>108.7</v>
      </c>
    </row>
    <row r="23" spans="1:10" ht="15.75" thickBot="1" x14ac:dyDescent="0.3">
      <c r="A23" s="69" t="s">
        <v>47</v>
      </c>
      <c r="B23" s="70"/>
      <c r="C23" s="60"/>
      <c r="D23" s="61"/>
      <c r="E23" s="62">
        <f>E12+E22</f>
        <v>1315</v>
      </c>
      <c r="F23" s="60"/>
      <c r="G23" s="63">
        <f>G12+G22</f>
        <v>1300</v>
      </c>
      <c r="H23" s="63">
        <f>H12+H22</f>
        <v>44.759999999999991</v>
      </c>
      <c r="I23" s="60">
        <f>I12+I22</f>
        <v>44.9</v>
      </c>
      <c r="J23" s="64">
        <f>J12+J22</f>
        <v>179.6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2023-12-15T09:51:59Z</dcterms:modified>
</cp:coreProperties>
</file>