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I23" i="1" s="1"/>
  <c r="H22" i="1"/>
  <c r="H23" i="1" s="1"/>
  <c r="G22" i="1"/>
  <c r="E22" i="1"/>
  <c r="H15" i="1"/>
  <c r="J12" i="1"/>
  <c r="J23" i="1" s="1"/>
  <c r="I12" i="1"/>
  <c r="H12" i="1"/>
  <c r="G12" i="1"/>
  <c r="E12" i="1"/>
  <c r="E23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<sst xmlns="http://schemas.openxmlformats.org/spreadsheetml/2006/main" count="48" uniqueCount="46">
  <si>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</si>
  <si>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</si>
  <si>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</si>
  <si>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</si>
  <si>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</si>
  <si>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</si>
  <si>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</si>
  <si>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</si>
  <si>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</si>
  <si>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</si>
  <si>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</si>
  <si>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</si>
  <si>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</si>
  <si>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</si>
  <si>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</si>
  <si>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</si>
  <si>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</si>
  <si>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</si>
  <si>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</si>
  <si>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</si>
  <si>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</si>
  <si>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</si>
  <si>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</si>
  <si>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</si>
  <si>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</si>
  <si>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</si>
  <si>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</si>
  <si>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</si>
  <si>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фрукты</t>
  </si>
  <si>
    <t>итого</t>
  </si>
  <si>
    <t>закуска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</si>
  <si>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</si>
  <si>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</si>
  <si>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</si>
  <si>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</si>
  <si>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</si>
  <si>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</si>
  <si>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1 НЕДЕЛЯ</t>
  </si>
  <si>
    <t>54-2гн</t>
  </si>
  <si>
    <t xml:space="preserve">Выпечное изделие </t>
  </si>
  <si>
    <t>Фрукт (банан)</t>
  </si>
  <si>
    <t>439*</t>
  </si>
  <si>
    <t>Печень говяжья тушеная</t>
  </si>
  <si>
    <t>302*</t>
  </si>
  <si>
    <t>Каша гречневая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</si>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</sst>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1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1" fillId="0" borderId="4" xfId="4" applyBorder="1"/>
    <xf numFmtId="0" fontId="11" fillId="0" borderId="13" xfId="4" applyBorder="1"/>
    <xf numFmtId="0" fontId="2" fillId="0" borderId="13" xfId="4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164" fontId="5" fillId="0" borderId="16" xfId="2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1" fillId="0" borderId="18" xfId="4" applyBorder="1"/>
    <xf numFmtId="1" fontId="14" fillId="0" borderId="7" xfId="4" applyNumberFormat="1" applyFont="1" applyBorder="1" applyAlignment="1">
      <alignment horizontal="center" vertical="top" wrapText="1"/>
    </xf>
    <xf numFmtId="164" fontId="14" fillId="0" borderId="7" xfId="4" applyNumberFormat="1" applyFont="1" applyBorder="1" applyAlignment="1">
      <alignment horizontal="center" vertical="top" wrapText="1"/>
    </xf>
    <xf numFmtId="0" fontId="11" fillId="0" borderId="19" xfId="4" applyBorder="1"/>
    <xf numFmtId="164" fontId="5" fillId="0" borderId="20" xfId="2" applyNumberFormat="1" applyFont="1" applyBorder="1" applyAlignment="1" applyProtection="1">
      <alignment horizontal="center" vertical="center"/>
      <protection locked="0"/>
    </xf>
    <xf numFmtId="0" fontId="11" fillId="0" borderId="21" xfId="4" applyBorder="1"/>
    <xf numFmtId="164" fontId="14" fillId="0" borderId="8" xfId="4" applyNumberFormat="1" applyFont="1" applyBorder="1" applyAlignment="1">
      <alignment horizontal="center" vertical="top" wrapText="1"/>
    </xf>
    <xf numFmtId="1" fontId="14" fillId="4" borderId="7" xfId="4" applyNumberFormat="1" applyFont="1" applyFill="1" applyBorder="1" applyAlignment="1">
      <alignment horizontal="center" vertical="top" wrapText="1"/>
    </xf>
    <xf numFmtId="164" fontId="14" fillId="4" borderId="7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40" t="s">
        <v>13</v>
      </c>
      <c r="C3" s="41"/>
      <c r="D3" s="42"/>
      <c r="E3" s="3"/>
      <c r="F3" s="2" t="s">
        <v>11</v>
      </c>
      <c r="G3" s="4"/>
      <c r="H3" s="5"/>
      <c r="I3" s="2"/>
      <c r="J3" s="39">
        <v>45328</v>
      </c>
    </row>
    <row r="4" spans="1:10" ht="34.5" thickBot="1" x14ac:dyDescent="0.3">
      <c r="A4" s="8" t="s">
        <v>0</v>
      </c>
      <c r="B4" s="45" t="s">
        <v>17</v>
      </c>
      <c r="C4" s="46" t="s">
        <v>18</v>
      </c>
      <c r="D4" s="45" t="s">
        <v>19</v>
      </c>
      <c r="E4" s="45" t="s">
        <v>20</v>
      </c>
      <c r="F4" s="46" t="s">
        <v>1</v>
      </c>
      <c r="G4" s="45" t="s">
        <v>21</v>
      </c>
      <c r="H4" s="45" t="s">
        <v>2</v>
      </c>
      <c r="I4" s="45" t="s">
        <v>3</v>
      </c>
      <c r="J4" s="46" t="s">
        <v>4</v>
      </c>
    </row>
    <row r="5" spans="1:10" x14ac:dyDescent="0.25">
      <c r="A5" s="47" t="s">
        <v>5</v>
      </c>
      <c r="B5" s="48" t="s">
        <v>22</v>
      </c>
      <c r="C5" s="49" t="s">
        <v>23</v>
      </c>
      <c r="D5" s="50" t="s">
        <v>24</v>
      </c>
      <c r="E5" s="51">
        <v>180</v>
      </c>
      <c r="F5" s="52"/>
      <c r="G5" s="53">
        <v>195</v>
      </c>
      <c r="H5" s="54">
        <v>11.4</v>
      </c>
      <c r="I5" s="54">
        <v>13.5</v>
      </c>
      <c r="J5" s="55">
        <v>7</v>
      </c>
    </row>
    <row r="6" spans="1:10" x14ac:dyDescent="0.25">
      <c r="A6" s="56"/>
      <c r="B6" s="9" t="s">
        <v>6</v>
      </c>
      <c r="C6" s="10" t="s">
        <v>38</v>
      </c>
      <c r="D6" s="11" t="s">
        <v>25</v>
      </c>
      <c r="E6" s="12">
        <v>200</v>
      </c>
      <c r="F6" s="13"/>
      <c r="G6" s="14">
        <v>26.8</v>
      </c>
      <c r="H6" s="14">
        <v>0.2</v>
      </c>
      <c r="I6" s="14">
        <v>0</v>
      </c>
      <c r="J6" s="57">
        <v>6.5</v>
      </c>
    </row>
    <row r="7" spans="1:10" x14ac:dyDescent="0.25">
      <c r="A7" s="56"/>
      <c r="B7" s="15" t="s">
        <v>26</v>
      </c>
      <c r="C7" s="10" t="s">
        <v>27</v>
      </c>
      <c r="D7" s="11" t="s">
        <v>39</v>
      </c>
      <c r="E7" s="12">
        <v>45</v>
      </c>
      <c r="F7" s="13"/>
      <c r="G7" s="14">
        <v>139.1</v>
      </c>
      <c r="H7" s="14">
        <v>4.3</v>
      </c>
      <c r="I7" s="14">
        <v>3.6</v>
      </c>
      <c r="J7" s="57">
        <v>22.5</v>
      </c>
    </row>
    <row r="8" spans="1:10" x14ac:dyDescent="0.25">
      <c r="A8" s="56"/>
      <c r="B8" s="9" t="s">
        <v>12</v>
      </c>
      <c r="C8" s="13"/>
      <c r="D8" s="16" t="s">
        <v>14</v>
      </c>
      <c r="E8" s="17">
        <v>30</v>
      </c>
      <c r="F8" s="13"/>
      <c r="G8" s="14">
        <v>72</v>
      </c>
      <c r="H8" s="18">
        <v>1.5</v>
      </c>
      <c r="I8" s="18">
        <v>0.5</v>
      </c>
      <c r="J8" s="58">
        <v>15.3</v>
      </c>
    </row>
    <row r="9" spans="1:10" x14ac:dyDescent="0.25">
      <c r="A9" s="56"/>
      <c r="B9" s="9" t="s">
        <v>28</v>
      </c>
      <c r="C9" s="13"/>
      <c r="D9" s="16" t="s">
        <v>40</v>
      </c>
      <c r="E9" s="17">
        <v>100</v>
      </c>
      <c r="F9" s="13"/>
      <c r="G9" s="19">
        <v>80.8</v>
      </c>
      <c r="H9" s="18">
        <v>0.4</v>
      </c>
      <c r="I9" s="18">
        <v>0</v>
      </c>
      <c r="J9" s="58">
        <v>19.8</v>
      </c>
    </row>
    <row r="10" spans="1:10" x14ac:dyDescent="0.25">
      <c r="A10" s="56"/>
      <c r="B10" s="20"/>
      <c r="C10" s="13"/>
      <c r="D10" s="21"/>
      <c r="E10" s="13"/>
      <c r="F10" s="13"/>
      <c r="G10" s="13"/>
      <c r="H10" s="13"/>
      <c r="I10" s="13"/>
      <c r="J10" s="59"/>
    </row>
    <row r="11" spans="1:10" ht="15.75" thickBot="1" x14ac:dyDescent="0.3">
      <c r="A11" s="56"/>
      <c r="B11" s="22"/>
      <c r="C11" s="23"/>
      <c r="D11" s="24"/>
      <c r="E11" s="23"/>
      <c r="F11" s="23"/>
      <c r="G11" s="23"/>
      <c r="H11" s="23"/>
      <c r="I11" s="23"/>
      <c r="J11" s="60"/>
    </row>
    <row r="12" spans="1:10" ht="15.75" thickBot="1" x14ac:dyDescent="0.3">
      <c r="A12" s="61"/>
      <c r="B12" s="25" t="s">
        <v>29</v>
      </c>
      <c r="C12" s="26"/>
      <c r="D12" s="27"/>
      <c r="E12" s="62">
        <f>SUM(E5:E11)</f>
        <v>555</v>
      </c>
      <c r="F12" s="26">
        <v>95</v>
      </c>
      <c r="G12" s="63">
        <f>SUM(G5:G11)</f>
        <v>513.69999999999993</v>
      </c>
      <c r="H12" s="26">
        <f t="shared" ref="H12:J12" si="0">SUM(H5:H11)</f>
        <v>17.799999999999997</v>
      </c>
      <c r="I12" s="26">
        <f t="shared" si="0"/>
        <v>17.600000000000001</v>
      </c>
      <c r="J12" s="28">
        <f t="shared" si="0"/>
        <v>71.099999999999994</v>
      </c>
    </row>
    <row r="13" spans="1:10" x14ac:dyDescent="0.25">
      <c r="A13" s="64" t="s">
        <v>7</v>
      </c>
      <c r="B13" s="29" t="s">
        <v>30</v>
      </c>
      <c r="C13" s="30"/>
      <c r="D13" s="31"/>
      <c r="E13" s="32"/>
      <c r="F13" s="33"/>
      <c r="G13" s="34"/>
      <c r="H13" s="34"/>
      <c r="I13" s="34"/>
      <c r="J13" s="65"/>
    </row>
    <row r="14" spans="1:10" x14ac:dyDescent="0.25">
      <c r="A14" s="56"/>
      <c r="B14" s="9" t="s">
        <v>8</v>
      </c>
      <c r="C14" s="10" t="s">
        <v>31</v>
      </c>
      <c r="D14" s="11" t="s">
        <v>32</v>
      </c>
      <c r="E14" s="35">
        <v>250</v>
      </c>
      <c r="F14" s="13"/>
      <c r="G14" s="14">
        <v>139</v>
      </c>
      <c r="H14" s="14">
        <v>5.0999999999999996</v>
      </c>
      <c r="I14" s="14">
        <v>5.3</v>
      </c>
      <c r="J14" s="57">
        <v>18.3</v>
      </c>
    </row>
    <row r="15" spans="1:10" x14ac:dyDescent="0.25">
      <c r="A15" s="56"/>
      <c r="B15" s="9" t="s">
        <v>9</v>
      </c>
      <c r="C15" s="10" t="s">
        <v>41</v>
      </c>
      <c r="D15" s="11" t="s">
        <v>42</v>
      </c>
      <c r="E15" s="17">
        <v>90</v>
      </c>
      <c r="F15" s="13"/>
      <c r="G15" s="36">
        <v>172.2</v>
      </c>
      <c r="H15" s="18">
        <f>12.4/100*90</f>
        <v>11.16</v>
      </c>
      <c r="I15" s="18">
        <v>11.4</v>
      </c>
      <c r="J15" s="58">
        <v>6.2</v>
      </c>
    </row>
    <row r="16" spans="1:10" x14ac:dyDescent="0.25">
      <c r="A16" s="56"/>
      <c r="B16" s="9" t="s">
        <v>10</v>
      </c>
      <c r="C16" s="10" t="s">
        <v>43</v>
      </c>
      <c r="D16" s="11" t="s">
        <v>44</v>
      </c>
      <c r="E16" s="12">
        <v>150</v>
      </c>
      <c r="F16" s="13"/>
      <c r="G16" s="36">
        <v>173.8</v>
      </c>
      <c r="H16" s="14">
        <v>5.9</v>
      </c>
      <c r="I16" s="14">
        <v>5.8</v>
      </c>
      <c r="J16" s="57">
        <v>24.5</v>
      </c>
    </row>
    <row r="17" spans="1:10" x14ac:dyDescent="0.25">
      <c r="A17" s="56"/>
      <c r="B17" s="9" t="s">
        <v>33</v>
      </c>
      <c r="C17" s="13"/>
      <c r="D17" s="11" t="s">
        <v>45</v>
      </c>
      <c r="E17" s="12">
        <v>190</v>
      </c>
      <c r="F17" s="13"/>
      <c r="G17" s="14">
        <v>88.5</v>
      </c>
      <c r="H17" s="14">
        <v>0.5</v>
      </c>
      <c r="I17" s="14">
        <v>0</v>
      </c>
      <c r="J17" s="57">
        <v>21.7</v>
      </c>
    </row>
    <row r="18" spans="1:10" x14ac:dyDescent="0.25">
      <c r="A18" s="56"/>
      <c r="B18" s="9" t="s">
        <v>34</v>
      </c>
      <c r="C18" s="13"/>
      <c r="D18" s="16" t="s">
        <v>14</v>
      </c>
      <c r="E18" s="17">
        <v>70</v>
      </c>
      <c r="F18" s="13"/>
      <c r="G18" s="18">
        <v>168</v>
      </c>
      <c r="H18" s="18">
        <v>3.5</v>
      </c>
      <c r="I18" s="18">
        <v>1.2</v>
      </c>
      <c r="J18" s="58">
        <v>35.700000000000003</v>
      </c>
    </row>
    <row r="19" spans="1:10" x14ac:dyDescent="0.25">
      <c r="A19" s="56"/>
      <c r="B19" s="9" t="s">
        <v>35</v>
      </c>
      <c r="C19" s="13"/>
      <c r="D19" s="21"/>
      <c r="E19" s="13"/>
      <c r="F19" s="13"/>
      <c r="G19" s="13"/>
      <c r="H19" s="13"/>
      <c r="I19" s="13"/>
      <c r="J19" s="59"/>
    </row>
    <row r="20" spans="1:10" x14ac:dyDescent="0.25">
      <c r="A20" s="56"/>
      <c r="B20" s="20"/>
      <c r="C20" s="13"/>
      <c r="D20" s="21"/>
      <c r="E20" s="13"/>
      <c r="F20" s="13"/>
      <c r="G20" s="13"/>
      <c r="H20" s="13"/>
      <c r="I20" s="13"/>
      <c r="J20" s="59"/>
    </row>
    <row r="21" spans="1:10" ht="15.75" thickBot="1" x14ac:dyDescent="0.3">
      <c r="A21" s="56"/>
      <c r="B21" s="22"/>
      <c r="C21" s="23"/>
      <c r="D21" s="24"/>
      <c r="E21" s="23"/>
      <c r="F21" s="23"/>
      <c r="G21" s="23"/>
      <c r="H21" s="23"/>
      <c r="I21" s="23"/>
      <c r="J21" s="60"/>
    </row>
    <row r="22" spans="1:10" ht="15.75" thickBot="1" x14ac:dyDescent="0.3">
      <c r="A22" s="66"/>
      <c r="B22" s="25" t="s">
        <v>29</v>
      </c>
      <c r="C22" s="26"/>
      <c r="D22" s="27"/>
      <c r="E22" s="62">
        <f>SUM(E13:E21)</f>
        <v>750</v>
      </c>
      <c r="F22" s="26">
        <v>95</v>
      </c>
      <c r="G22" s="26">
        <f>SUM(G13:G21)</f>
        <v>741.5</v>
      </c>
      <c r="H22" s="63">
        <f>SUM(H13:H21)</f>
        <v>26.159999999999997</v>
      </c>
      <c r="I22" s="26">
        <f>SUM(I13:I21)</f>
        <v>23.7</v>
      </c>
      <c r="J22" s="67">
        <f>SUM(J13:J21)</f>
        <v>106.4</v>
      </c>
    </row>
    <row r="23" spans="1:10" ht="15.75" customHeight="1" thickBot="1" x14ac:dyDescent="0.3">
      <c r="A23" s="43" t="s">
        <v>36</v>
      </c>
      <c r="B23" s="44"/>
      <c r="C23" s="37"/>
      <c r="D23" s="38"/>
      <c r="E23" s="68">
        <f>E12+E22</f>
        <v>1305</v>
      </c>
      <c r="F23" s="37"/>
      <c r="G23" s="69">
        <f>G12+G22</f>
        <v>1255.1999999999998</v>
      </c>
      <c r="H23" s="69">
        <f>H12+H22</f>
        <v>43.959999999999994</v>
      </c>
      <c r="I23" s="37">
        <f>I12+I22</f>
        <v>41.3</v>
      </c>
      <c r="J23" s="70">
        <f>J12+J22</f>
        <v>177.5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2024-02-08T08:12:47Z</dcterms:modified>
</cp:coreProperties>
</file>