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на Николаева\Desktop\ПИТАНИЕ\А.С.Николаева\МЕНЮ\2024-2025\02. Октябрь\"/>
    </mc:Choice>
  </mc:AlternateContent>
  <bookViews>
    <workbookView xWindow="0" yWindow="0" windowWidth="25200" windowHeight="117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H24" i="1" s="1"/>
  <c r="G23" i="1"/>
  <c r="G24" i="1" s="1"/>
  <c r="E23" i="1"/>
  <c r="H16" i="1"/>
  <c r="J13" i="1"/>
  <c r="J24" i="1" s="1"/>
  <c r="I13" i="1"/>
  <c r="I24" i="1" s="1"/>
  <c r="H13" i="1"/>
  <c r="G13" i="1"/>
  <c r="E13" i="1"/>
  <c r="E24" i="1" s="1"/>
</calcChain>
</file>

<file path=xl/sharedStrings.xml><?xml version="1.0" encoding="utf-8"?>
<sst xmlns="http://schemas.openxmlformats.org/spreadsheetml/2006/main" count="48" uniqueCount="45">
  <si>
    <t>Прием пищи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</si>
  <si>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</si>
  <si>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</si>
  <si>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</si>
  <si>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</si>
  <si>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</si>
  <si>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</si>
  <si>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</si>
  <si>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</si>
  <si>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</si>
  <si>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</si>
  <si>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</si>
  <si>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</si>
  <si>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МОУ "Финно-угорская школа"</t>
  </si>
  <si>
    <t>Хлеб ржаной, пшеничный</t>
  </si>
  <si>
    <t xml:space="preserve"> </t>
  </si>
  <si>
    <t xml:space="preserve">Школа </t>
  </si>
  <si>
    <t>Раздел меню</t>
  </si>
  <si>
    <t>№ рецептуры</t>
  </si>
  <si>
    <t>Блюда</t>
  </si>
  <si>
    <t>Выход, гр</t>
  </si>
  <si>
    <t>Кал-сть</t>
  </si>
  <si>
    <t>гор.блюдо</t>
  </si>
  <si>
    <t>итого</t>
  </si>
  <si>
    <t>закуска</t>
  </si>
  <si>
    <t>напиток</t>
  </si>
  <si>
    <t>Итого за день:</t>
  </si>
  <si>
    <t>Фрукт (апельсин)</t>
  </si>
  <si>
    <t>Сок</t>
  </si>
  <si>
    <t>хлеб бел.</t>
  </si>
  <si>
    <t>хлеб черн.</t>
  </si>
  <si>
    <t>2 НЕДЕЛЯ</t>
  </si>
  <si>
    <t>54-1т</t>
  </si>
  <si>
    <t>Запеканка из творога с молочным соусом</t>
  </si>
  <si>
    <t>54-2гн</t>
  </si>
  <si>
    <t xml:space="preserve">Чай с сахаром </t>
  </si>
  <si>
    <t>фрукты</t>
  </si>
  <si>
    <t>54-13з</t>
  </si>
  <si>
    <t>54-4с</t>
  </si>
  <si>
    <t>Рассольник домашний</t>
  </si>
  <si>
    <t>439*</t>
  </si>
  <si>
    <t>Печень говяжья тушеная</t>
  </si>
  <si>
    <t>Салат из свеклы отварной</t>
  </si>
  <si>
    <t>302*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</si>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</sst>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theme="1"/>
      <name val="Calibri"/>
      <scheme val="minor"/>
    </font>
    <font>
      <sz val="12"/>
      <color rgb="FFFF0000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7" fillId="0" borderId="0"/>
    <xf numFmtId="0" fontId="2" fillId="0" borderId="0"/>
    <xf numFmtId="0" fontId="12" fillId="0" borderId="0"/>
    <xf numFmtId="0" fontId="4" fillId="0" borderId="0"/>
  </cellStyleXfs>
  <cellXfs count="75">
    <xf numFmtId="0" fontId="0" fillId="0" borderId="0" xfId="0"/>
    <xf numFmtId="0" fontId="10" fillId="0" borderId="0" xfId="0" applyFont="1" applyAlignment="1">
      <alignment horizontal="right"/>
    </xf>
    <xf numFmtId="0" fontId="11" fillId="0" borderId="0" xfId="0" applyFont="1"/>
    <xf numFmtId="0" fontId="4" fillId="3" borderId="3" xfId="1" applyFill="1" applyBorder="1" applyProtection="1">
      <protection locked="0"/>
    </xf>
    <xf numFmtId="0" fontId="4" fillId="3" borderId="0" xfId="1" applyFill="1" applyProtection="1">
      <protection locked="0"/>
    </xf>
    <xf numFmtId="0" fontId="8" fillId="0" borderId="0" xfId="0" applyFont="1"/>
    <xf numFmtId="0" fontId="12" fillId="0" borderId="0" xfId="4"/>
    <xf numFmtId="49" fontId="13" fillId="0" borderId="0" xfId="0" applyNumberFormat="1" applyFont="1" applyAlignment="1">
      <alignment horizontal="right"/>
    </xf>
    <xf numFmtId="0" fontId="14" fillId="0" borderId="7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4" fillId="0" borderId="9" xfId="4" applyFont="1" applyBorder="1" applyAlignment="1">
      <alignment horizontal="center" vertical="center" wrapText="1"/>
    </xf>
    <xf numFmtId="0" fontId="15" fillId="2" borderId="10" xfId="4" applyFont="1" applyFill="1" applyBorder="1" applyAlignment="1" applyProtection="1">
      <alignment horizontal="center" vertical="top" wrapText="1"/>
      <protection locked="0"/>
    </xf>
    <xf numFmtId="0" fontId="12" fillId="0" borderId="1" xfId="4" applyBorder="1"/>
    <xf numFmtId="0" fontId="3" fillId="0" borderId="1" xfId="4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1" fontId="6" fillId="0" borderId="1" xfId="2" applyNumberFormat="1" applyFont="1" applyBorder="1" applyAlignment="1" applyProtection="1">
      <alignment horizontal="center" vertical="center"/>
      <protection locked="0"/>
    </xf>
    <xf numFmtId="0" fontId="15" fillId="2" borderId="1" xfId="4" applyFont="1" applyFill="1" applyBorder="1" applyAlignment="1" applyProtection="1">
      <alignment horizontal="center" vertical="top" wrapText="1"/>
      <protection locked="0"/>
    </xf>
    <xf numFmtId="164" fontId="6" fillId="0" borderId="1" xfId="2" applyNumberFormat="1" applyFont="1" applyBorder="1" applyAlignment="1" applyProtection="1">
      <alignment horizontal="center" vertical="center"/>
      <protection locked="0"/>
    </xf>
    <xf numFmtId="164" fontId="6" fillId="0" borderId="12" xfId="2" applyNumberFormat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left" vertical="center" wrapText="1" shrinkToFit="1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164" fontId="6" fillId="0" borderId="1" xfId="1" applyNumberFormat="1" applyFont="1" applyBorder="1" applyAlignment="1" applyProtection="1">
      <alignment horizontal="center" vertical="center"/>
      <protection locked="0"/>
    </xf>
    <xf numFmtId="164" fontId="6" fillId="0" borderId="12" xfId="1" applyNumberFormat="1" applyFont="1" applyBorder="1" applyAlignment="1" applyProtection="1">
      <alignment horizontal="center" vertical="center"/>
      <protection locked="0"/>
    </xf>
    <xf numFmtId="0" fontId="12" fillId="2" borderId="1" xfId="4" applyFill="1" applyBorder="1" applyProtection="1">
      <protection locked="0"/>
    </xf>
    <xf numFmtId="0" fontId="15" fillId="2" borderId="1" xfId="4" applyFont="1" applyFill="1" applyBorder="1" applyAlignment="1" applyProtection="1">
      <alignment vertical="top" wrapText="1"/>
      <protection locked="0"/>
    </xf>
    <xf numFmtId="0" fontId="15" fillId="2" borderId="12" xfId="4" applyFont="1" applyFill="1" applyBorder="1" applyAlignment="1" applyProtection="1">
      <alignment horizontal="center" vertical="top" wrapText="1"/>
      <protection locked="0"/>
    </xf>
    <xf numFmtId="0" fontId="12" fillId="2" borderId="13" xfId="4" applyFill="1" applyBorder="1" applyProtection="1">
      <protection locked="0"/>
    </xf>
    <xf numFmtId="0" fontId="15" fillId="2" borderId="13" xfId="4" applyFont="1" applyFill="1" applyBorder="1" applyAlignment="1" applyProtection="1">
      <alignment horizontal="center" vertical="top" wrapText="1"/>
      <protection locked="0"/>
    </xf>
    <xf numFmtId="0" fontId="15" fillId="2" borderId="13" xfId="4" applyFont="1" applyFill="1" applyBorder="1" applyAlignment="1" applyProtection="1">
      <alignment vertical="top" wrapText="1"/>
      <protection locked="0"/>
    </xf>
    <xf numFmtId="0" fontId="15" fillId="2" borderId="14" xfId="4" applyFont="1" applyFill="1" applyBorder="1" applyAlignment="1" applyProtection="1">
      <alignment horizontal="center" vertical="top" wrapText="1"/>
      <protection locked="0"/>
    </xf>
    <xf numFmtId="0" fontId="12" fillId="0" borderId="6" xfId="4" applyBorder="1"/>
    <xf numFmtId="0" fontId="16" fillId="0" borderId="7" xfId="4" applyFont="1" applyBorder="1" applyAlignment="1" applyProtection="1">
      <alignment horizontal="right"/>
      <protection locked="0"/>
    </xf>
    <xf numFmtId="0" fontId="15" fillId="0" borderId="8" xfId="4" applyFont="1" applyBorder="1" applyAlignment="1">
      <alignment horizontal="center" vertical="top" wrapText="1"/>
    </xf>
    <xf numFmtId="0" fontId="15" fillId="0" borderId="8" xfId="4" applyFont="1" applyBorder="1" applyAlignment="1">
      <alignment vertical="top" wrapText="1"/>
    </xf>
    <xf numFmtId="164" fontId="15" fillId="0" borderId="8" xfId="4" applyNumberFormat="1" applyFont="1" applyBorder="1" applyAlignment="1">
      <alignment horizontal="center" vertical="top" wrapText="1"/>
    </xf>
    <xf numFmtId="0" fontId="15" fillId="0" borderId="9" xfId="4" applyFont="1" applyBorder="1" applyAlignment="1">
      <alignment horizontal="center" vertical="top" wrapText="1"/>
    </xf>
    <xf numFmtId="0" fontId="12" fillId="0" borderId="15" xfId="4" applyBorder="1"/>
    <xf numFmtId="0" fontId="3" fillId="0" borderId="15" xfId="4" applyFont="1" applyBorder="1" applyAlignment="1" applyProtection="1">
      <alignment horizontal="center"/>
      <protection locked="0"/>
    </xf>
    <xf numFmtId="0" fontId="5" fillId="0" borderId="15" xfId="1" applyFont="1" applyBorder="1" applyAlignment="1" applyProtection="1">
      <alignment horizontal="left" vertical="center" wrapText="1"/>
      <protection locked="0"/>
    </xf>
    <xf numFmtId="0" fontId="15" fillId="2" borderId="15" xfId="4" applyFont="1" applyFill="1" applyBorder="1" applyAlignment="1" applyProtection="1">
      <alignment horizontal="center" vertical="top" wrapText="1"/>
      <protection locked="0"/>
    </xf>
    <xf numFmtId="164" fontId="6" fillId="0" borderId="15" xfId="2" applyNumberFormat="1" applyFont="1" applyBorder="1" applyAlignment="1" applyProtection="1">
      <alignment horizontal="center" vertical="center"/>
      <protection locked="0"/>
    </xf>
    <xf numFmtId="164" fontId="6" fillId="0" borderId="16" xfId="2" applyNumberFormat="1" applyFont="1" applyBorder="1" applyAlignment="1" applyProtection="1">
      <alignment horizontal="center" vertical="center"/>
      <protection locked="0"/>
    </xf>
    <xf numFmtId="164" fontId="6" fillId="0" borderId="1" xfId="2" applyNumberFormat="1" applyFont="1" applyBorder="1" applyAlignment="1" applyProtection="1">
      <alignment horizontal="center" vertical="center" wrapText="1" shrinkToFit="1"/>
      <protection locked="0"/>
    </xf>
    <xf numFmtId="0" fontId="12" fillId="0" borderId="4" xfId="4" applyBorder="1"/>
    <xf numFmtId="14" fontId="8" fillId="0" borderId="0" xfId="0" applyNumberFormat="1" applyFont="1"/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 wrapText="1" shrinkToFit="1"/>
      <protection locked="0"/>
    </xf>
    <xf numFmtId="164" fontId="6" fillId="0" borderId="12" xfId="2" applyNumberFormat="1" applyFont="1" applyBorder="1" applyAlignment="1" applyProtection="1">
      <alignment horizontal="center" vertical="center" wrapText="1" shrinkToFit="1"/>
      <protection locked="0"/>
    </xf>
    <xf numFmtId="0" fontId="12" fillId="0" borderId="10" xfId="4" applyBorder="1"/>
    <xf numFmtId="0" fontId="12" fillId="0" borderId="17" xfId="4" applyBorder="1"/>
    <xf numFmtId="0" fontId="15" fillId="2" borderId="10" xfId="4" applyFont="1" applyFill="1" applyBorder="1" applyAlignment="1" applyProtection="1">
      <alignment vertical="top" wrapText="1"/>
      <protection locked="0"/>
    </xf>
    <xf numFmtId="0" fontId="15" fillId="2" borderId="11" xfId="4" applyFont="1" applyFill="1" applyBorder="1" applyAlignment="1" applyProtection="1">
      <alignment horizontal="center" vertical="top" wrapText="1"/>
      <protection locked="0"/>
    </xf>
    <xf numFmtId="0" fontId="12" fillId="3" borderId="1" xfId="4" applyFill="1" applyBorder="1"/>
    <xf numFmtId="0" fontId="18" fillId="0" borderId="1" xfId="4" applyFont="1" applyBorder="1" applyAlignment="1" applyProtection="1">
      <alignment horizontal="center" vertical="center"/>
      <protection locked="0"/>
    </xf>
    <xf numFmtId="0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NumberFormat="1" applyFont="1" applyBorder="1" applyAlignment="1" applyProtection="1">
      <alignment horizontal="center" vertical="center"/>
      <protection locked="0"/>
    </xf>
    <xf numFmtId="164" fontId="6" fillId="0" borderId="12" xfId="5" applyNumberFormat="1" applyFont="1" applyBorder="1" applyAlignment="1" applyProtection="1">
      <alignment horizontal="center" vertical="center"/>
      <protection locked="0"/>
    </xf>
    <xf numFmtId="0" fontId="18" fillId="0" borderId="1" xfId="4" applyFont="1" applyBorder="1" applyAlignment="1" applyProtection="1">
      <alignment horizontal="center"/>
      <protection locked="0"/>
    </xf>
    <xf numFmtId="0" fontId="12" fillId="5" borderId="1" xfId="4" applyFill="1" applyBorder="1"/>
    <xf numFmtId="0" fontId="12" fillId="5" borderId="12" xfId="4" applyFill="1" applyBorder="1"/>
    <xf numFmtId="0" fontId="12" fillId="0" borderId="18" xfId="4" applyBorder="1"/>
    <xf numFmtId="0" fontId="12" fillId="0" borderId="19" xfId="4" applyBorder="1"/>
    <xf numFmtId="0" fontId="6" fillId="0" borderId="15" xfId="2" applyFont="1" applyBorder="1" applyAlignment="1" applyProtection="1">
      <alignment horizontal="center" vertical="center"/>
      <protection locked="0"/>
    </xf>
    <xf numFmtId="0" fontId="1" fillId="0" borderId="1" xfId="4" applyFont="1" applyBorder="1" applyAlignment="1" applyProtection="1">
      <alignment horizontal="center"/>
      <protection locked="0"/>
    </xf>
    <xf numFmtId="164" fontId="15" fillId="3" borderId="8" xfId="4" applyNumberFormat="1" applyFont="1" applyFill="1" applyBorder="1" applyAlignment="1">
      <alignment horizontal="center" vertical="top" wrapText="1"/>
    </xf>
    <xf numFmtId="0" fontId="15" fillId="3" borderId="8" xfId="4" applyFont="1" applyFill="1" applyBorder="1" applyAlignment="1">
      <alignment horizontal="center" vertical="top" wrapText="1"/>
    </xf>
    <xf numFmtId="0" fontId="15" fillId="3" borderId="9" xfId="4" applyFont="1" applyFill="1" applyBorder="1" applyAlignment="1">
      <alignment horizontal="center" vertical="top" wrapText="1"/>
    </xf>
    <xf numFmtId="0" fontId="15" fillId="4" borderId="22" xfId="4" applyFont="1" applyFill="1" applyBorder="1" applyAlignment="1">
      <alignment horizontal="center" vertical="top" wrapText="1"/>
    </xf>
    <xf numFmtId="0" fontId="15" fillId="4" borderId="22" xfId="4" applyFont="1" applyFill="1" applyBorder="1" applyAlignment="1">
      <alignment vertical="top" wrapText="1"/>
    </xf>
    <xf numFmtId="0" fontId="15" fillId="4" borderId="23" xfId="4" applyFont="1" applyFill="1" applyBorder="1" applyAlignment="1">
      <alignment horizontal="center" vertical="top" wrapText="1"/>
    </xf>
    <xf numFmtId="0" fontId="4" fillId="3" borderId="2" xfId="1" applyFill="1" applyBorder="1" applyProtection="1">
      <protection locked="0"/>
    </xf>
    <xf numFmtId="0" fontId="4" fillId="3" borderId="5" xfId="1" applyFill="1" applyBorder="1" applyProtection="1">
      <protection locked="0"/>
    </xf>
    <xf numFmtId="0" fontId="4" fillId="3" borderId="3" xfId="1" applyFill="1" applyBorder="1" applyProtection="1">
      <protection locked="0"/>
    </xf>
    <xf numFmtId="0" fontId="17" fillId="4" borderId="20" xfId="4" applyFont="1" applyFill="1" applyBorder="1" applyAlignment="1">
      <alignment horizontal="center" vertical="center" wrapText="1"/>
    </xf>
    <xf numFmtId="0" fontId="9" fillId="4" borderId="21" xfId="4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4"/>
    <cellStyle name="Обычный 3 2" xfId="5"/>
    <cellStyle name="Обычный 4" xfId="2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5.75" x14ac:dyDescent="0.25">
      <c r="A1" t="s">
        <v>15</v>
      </c>
      <c r="J1" s="1" t="s">
        <v>31</v>
      </c>
    </row>
    <row r="2" spans="1:10" ht="7.5" customHeight="1" x14ac:dyDescent="0.25">
      <c r="G2" s="4"/>
      <c r="H2" s="5"/>
      <c r="I2" s="6"/>
      <c r="J2" s="7"/>
    </row>
    <row r="3" spans="1:10" ht="19.5" thickBot="1" x14ac:dyDescent="0.35">
      <c r="A3" s="2" t="s">
        <v>16</v>
      </c>
      <c r="B3" s="70" t="s">
        <v>13</v>
      </c>
      <c r="C3" s="71"/>
      <c r="D3" s="72"/>
      <c r="E3" s="3"/>
      <c r="F3" s="2" t="s">
        <v>11</v>
      </c>
      <c r="G3" s="4"/>
      <c r="H3" s="5"/>
      <c r="I3" s="2"/>
      <c r="J3" s="44">
        <v>45589</v>
      </c>
    </row>
    <row r="4" spans="1:10" ht="34.5" thickBot="1" x14ac:dyDescent="0.3">
      <c r="A4" s="8" t="s">
        <v>0</v>
      </c>
      <c r="B4" s="9" t="s">
        <v>17</v>
      </c>
      <c r="C4" s="10" t="s">
        <v>18</v>
      </c>
      <c r="D4" s="9" t="s">
        <v>19</v>
      </c>
      <c r="E4" s="9" t="s">
        <v>20</v>
      </c>
      <c r="F4" s="10" t="s">
        <v>1</v>
      </c>
      <c r="G4" s="9" t="s">
        <v>21</v>
      </c>
      <c r="H4" s="9" t="s">
        <v>2</v>
      </c>
      <c r="I4" s="9" t="s">
        <v>3</v>
      </c>
      <c r="J4" s="10" t="s">
        <v>4</v>
      </c>
    </row>
    <row r="5" spans="1:10" x14ac:dyDescent="0.25">
      <c r="A5" s="49" t="s">
        <v>5</v>
      </c>
      <c r="B5" s="48" t="s">
        <v>24</v>
      </c>
      <c r="C5" s="11"/>
      <c r="D5" s="50"/>
      <c r="E5" s="11"/>
      <c r="F5" s="11"/>
      <c r="G5" s="11"/>
      <c r="H5" s="11"/>
      <c r="I5" s="11"/>
      <c r="J5" s="51"/>
    </row>
    <row r="6" spans="1:10" ht="30" x14ac:dyDescent="0.25">
      <c r="A6" s="43"/>
      <c r="B6" s="52" t="s">
        <v>22</v>
      </c>
      <c r="C6" s="53" t="s">
        <v>32</v>
      </c>
      <c r="D6" s="14" t="s">
        <v>33</v>
      </c>
      <c r="E6" s="54">
        <v>150</v>
      </c>
      <c r="F6" s="16"/>
      <c r="G6" s="17">
        <v>293.7</v>
      </c>
      <c r="H6" s="55">
        <v>16</v>
      </c>
      <c r="I6" s="55">
        <v>14.9</v>
      </c>
      <c r="J6" s="56">
        <v>23.9</v>
      </c>
    </row>
    <row r="7" spans="1:10" x14ac:dyDescent="0.25">
      <c r="A7" s="43"/>
      <c r="B7" s="12" t="s">
        <v>6</v>
      </c>
      <c r="C7" s="57" t="s">
        <v>34</v>
      </c>
      <c r="D7" s="14" t="s">
        <v>35</v>
      </c>
      <c r="E7" s="15">
        <v>200</v>
      </c>
      <c r="F7" s="16"/>
      <c r="G7" s="17">
        <v>26.8</v>
      </c>
      <c r="H7" s="17">
        <v>0.2</v>
      </c>
      <c r="I7" s="17">
        <v>0</v>
      </c>
      <c r="J7" s="18">
        <v>6.5</v>
      </c>
    </row>
    <row r="8" spans="1:10" x14ac:dyDescent="0.25">
      <c r="A8" s="43"/>
      <c r="B8" s="12" t="s">
        <v>12</v>
      </c>
      <c r="C8" s="16"/>
      <c r="D8" s="19" t="s">
        <v>14</v>
      </c>
      <c r="E8" s="20">
        <v>55</v>
      </c>
      <c r="F8" s="16"/>
      <c r="G8" s="17">
        <v>133</v>
      </c>
      <c r="H8" s="21">
        <v>2.7</v>
      </c>
      <c r="I8" s="21">
        <v>1</v>
      </c>
      <c r="J8" s="22">
        <v>28.3</v>
      </c>
    </row>
    <row r="9" spans="1:10" x14ac:dyDescent="0.25">
      <c r="A9" s="43"/>
      <c r="B9" s="12" t="s">
        <v>36</v>
      </c>
      <c r="C9" s="16"/>
      <c r="D9" s="19" t="s">
        <v>27</v>
      </c>
      <c r="E9" s="20">
        <v>100</v>
      </c>
      <c r="F9" s="16"/>
      <c r="G9" s="17">
        <v>39.6</v>
      </c>
      <c r="H9" s="21">
        <v>0.1</v>
      </c>
      <c r="I9" s="21">
        <v>0</v>
      </c>
      <c r="J9" s="22">
        <v>9.8000000000000007</v>
      </c>
    </row>
    <row r="10" spans="1:10" x14ac:dyDescent="0.25">
      <c r="A10" s="43"/>
      <c r="B10" s="58"/>
      <c r="C10" s="58"/>
      <c r="D10" s="58"/>
      <c r="E10" s="58"/>
      <c r="F10" s="58"/>
      <c r="G10" s="58"/>
      <c r="H10" s="58"/>
      <c r="I10" s="58"/>
      <c r="J10" s="59"/>
    </row>
    <row r="11" spans="1:10" x14ac:dyDescent="0.25">
      <c r="A11" s="43"/>
      <c r="B11" s="23"/>
      <c r="C11" s="16"/>
      <c r="D11" s="24"/>
      <c r="E11" s="16"/>
      <c r="F11" s="16"/>
      <c r="G11" s="16"/>
      <c r="H11" s="16"/>
      <c r="I11" s="16"/>
      <c r="J11" s="25"/>
    </row>
    <row r="12" spans="1:10" ht="15.75" thickBot="1" x14ac:dyDescent="0.3">
      <c r="A12" s="43"/>
      <c r="B12" s="26"/>
      <c r="C12" s="27"/>
      <c r="D12" s="28"/>
      <c r="E12" s="27"/>
      <c r="F12" s="27"/>
      <c r="G12" s="27"/>
      <c r="H12" s="27"/>
      <c r="I12" s="27"/>
      <c r="J12" s="29"/>
    </row>
    <row r="13" spans="1:10" ht="15.75" thickBot="1" x14ac:dyDescent="0.3">
      <c r="A13" s="60"/>
      <c r="B13" s="31" t="s">
        <v>23</v>
      </c>
      <c r="C13" s="32"/>
      <c r="D13" s="33"/>
      <c r="E13" s="32">
        <f>SUM(E5:E12)</f>
        <v>505</v>
      </c>
      <c r="F13" s="32">
        <v>95</v>
      </c>
      <c r="G13" s="32">
        <f>SUM(G5:G12)</f>
        <v>493.1</v>
      </c>
      <c r="H13" s="34">
        <f t="shared" ref="H13:J13" si="0">SUM(H5:H12)</f>
        <v>19</v>
      </c>
      <c r="I13" s="32">
        <f t="shared" si="0"/>
        <v>15.9</v>
      </c>
      <c r="J13" s="35">
        <f t="shared" si="0"/>
        <v>68.5</v>
      </c>
    </row>
    <row r="14" spans="1:10" x14ac:dyDescent="0.25">
      <c r="A14" s="61" t="s">
        <v>7</v>
      </c>
      <c r="B14" s="36" t="s">
        <v>24</v>
      </c>
      <c r="C14" s="37" t="s">
        <v>37</v>
      </c>
      <c r="D14" s="38" t="s">
        <v>42</v>
      </c>
      <c r="E14" s="62">
        <v>60</v>
      </c>
      <c r="F14" s="39"/>
      <c r="G14" s="40">
        <v>51.6</v>
      </c>
      <c r="H14" s="40">
        <v>0.8</v>
      </c>
      <c r="I14" s="40">
        <v>3.6</v>
      </c>
      <c r="J14" s="41">
        <v>4</v>
      </c>
    </row>
    <row r="15" spans="1:10" x14ac:dyDescent="0.25">
      <c r="A15" s="43"/>
      <c r="B15" s="12" t="s">
        <v>8</v>
      </c>
      <c r="C15" s="13" t="s">
        <v>38</v>
      </c>
      <c r="D15" s="14" t="s">
        <v>39</v>
      </c>
      <c r="E15" s="45">
        <v>200</v>
      </c>
      <c r="F15" s="16"/>
      <c r="G15" s="17">
        <v>93.4</v>
      </c>
      <c r="H15" s="17">
        <v>1.6</v>
      </c>
      <c r="I15" s="17">
        <v>4.5999999999999996</v>
      </c>
      <c r="J15" s="18">
        <v>11.4</v>
      </c>
    </row>
    <row r="16" spans="1:10" x14ac:dyDescent="0.25">
      <c r="A16" s="43"/>
      <c r="B16" s="12" t="s">
        <v>9</v>
      </c>
      <c r="C16" s="13" t="s">
        <v>40</v>
      </c>
      <c r="D16" s="14" t="s">
        <v>41</v>
      </c>
      <c r="E16" s="20">
        <v>90</v>
      </c>
      <c r="F16" s="16"/>
      <c r="G16" s="42">
        <v>172.2</v>
      </c>
      <c r="H16" s="21">
        <f>12.4/100*90</f>
        <v>11.16</v>
      </c>
      <c r="I16" s="21">
        <v>11.4</v>
      </c>
      <c r="J16" s="22">
        <v>6.2</v>
      </c>
    </row>
    <row r="17" spans="1:10" x14ac:dyDescent="0.25">
      <c r="A17" s="43"/>
      <c r="B17" s="12" t="s">
        <v>10</v>
      </c>
      <c r="C17" s="63" t="s">
        <v>43</v>
      </c>
      <c r="D17" s="14" t="s">
        <v>44</v>
      </c>
      <c r="E17" s="46">
        <v>150</v>
      </c>
      <c r="F17" s="16"/>
      <c r="G17" s="17">
        <v>173.8</v>
      </c>
      <c r="H17" s="42">
        <v>5.9</v>
      </c>
      <c r="I17" s="42">
        <v>5.8</v>
      </c>
      <c r="J17" s="47">
        <v>24.5</v>
      </c>
    </row>
    <row r="18" spans="1:10" x14ac:dyDescent="0.25">
      <c r="A18" s="43"/>
      <c r="B18" s="12" t="s">
        <v>25</v>
      </c>
      <c r="C18" s="16"/>
      <c r="D18" s="14" t="s">
        <v>28</v>
      </c>
      <c r="E18" s="15">
        <v>200</v>
      </c>
      <c r="F18" s="16"/>
      <c r="G18" s="17">
        <v>93.2</v>
      </c>
      <c r="H18" s="17">
        <v>0.5</v>
      </c>
      <c r="I18" s="17">
        <v>0</v>
      </c>
      <c r="J18" s="18">
        <v>22.8</v>
      </c>
    </row>
    <row r="19" spans="1:10" x14ac:dyDescent="0.25">
      <c r="A19" s="43"/>
      <c r="B19" s="12" t="s">
        <v>29</v>
      </c>
      <c r="C19" s="16"/>
      <c r="D19" s="19" t="s">
        <v>14</v>
      </c>
      <c r="E19" s="20">
        <v>90</v>
      </c>
      <c r="F19" s="16"/>
      <c r="G19" s="17">
        <v>212</v>
      </c>
      <c r="H19" s="21">
        <v>4.5</v>
      </c>
      <c r="I19" s="21">
        <v>1.5</v>
      </c>
      <c r="J19" s="22">
        <v>43.2</v>
      </c>
    </row>
    <row r="20" spans="1:10" x14ac:dyDescent="0.25">
      <c r="A20" s="43"/>
      <c r="B20" s="12" t="s">
        <v>30</v>
      </c>
      <c r="C20" s="16"/>
      <c r="D20" s="24"/>
      <c r="E20" s="16"/>
      <c r="F20" s="16"/>
      <c r="G20" s="16"/>
      <c r="H20" s="16"/>
      <c r="I20" s="16"/>
      <c r="J20" s="25"/>
    </row>
    <row r="21" spans="1:10" x14ac:dyDescent="0.25">
      <c r="A21" s="43"/>
      <c r="B21" s="23"/>
      <c r="C21" s="16"/>
      <c r="D21" s="24"/>
      <c r="E21" s="16"/>
      <c r="F21" s="16"/>
      <c r="G21" s="16"/>
      <c r="H21" s="16"/>
      <c r="I21" s="16"/>
      <c r="J21" s="25"/>
    </row>
    <row r="22" spans="1:10" ht="15.75" customHeight="1" thickBot="1" x14ac:dyDescent="0.3">
      <c r="A22" s="43"/>
      <c r="B22" s="26"/>
      <c r="C22" s="27"/>
      <c r="D22" s="28"/>
      <c r="E22" s="27"/>
      <c r="F22" s="27"/>
      <c r="G22" s="27"/>
      <c r="H22" s="27"/>
      <c r="I22" s="27"/>
      <c r="J22" s="29"/>
    </row>
    <row r="23" spans="1:10" ht="15.75" customHeight="1" thickBot="1" x14ac:dyDescent="0.3">
      <c r="A23" s="30"/>
      <c r="B23" s="31" t="s">
        <v>23</v>
      </c>
      <c r="C23" s="32"/>
      <c r="D23" s="33"/>
      <c r="E23" s="32">
        <f>SUM(E14:E22)</f>
        <v>790</v>
      </c>
      <c r="F23" s="32">
        <v>95</v>
      </c>
      <c r="G23" s="64">
        <f>SUM(G14:G22)</f>
        <v>796.2</v>
      </c>
      <c r="H23" s="64">
        <f t="shared" ref="H23:J23" si="1">SUM(H14:H22)</f>
        <v>24.46</v>
      </c>
      <c r="I23" s="65">
        <f t="shared" si="1"/>
        <v>26.900000000000002</v>
      </c>
      <c r="J23" s="66">
        <f t="shared" si="1"/>
        <v>112.10000000000001</v>
      </c>
    </row>
    <row r="24" spans="1:10" ht="15.75" customHeight="1" thickBot="1" x14ac:dyDescent="0.3">
      <c r="A24" s="73" t="s">
        <v>26</v>
      </c>
      <c r="B24" s="74"/>
      <c r="C24" s="67"/>
      <c r="D24" s="68"/>
      <c r="E24" s="67">
        <f>E13+E23</f>
        <v>1295</v>
      </c>
      <c r="F24" s="67"/>
      <c r="G24" s="67">
        <f>G13+G23</f>
        <v>1289.3000000000002</v>
      </c>
      <c r="H24" s="67">
        <f t="shared" ref="H24:J24" si="2">H13+H23</f>
        <v>43.46</v>
      </c>
      <c r="I24" s="67">
        <f t="shared" si="2"/>
        <v>42.800000000000004</v>
      </c>
      <c r="J24" s="69">
        <f t="shared" si="2"/>
        <v>180.60000000000002</v>
      </c>
    </row>
  </sheetData>
  <mergeCells count="2">
    <mergeCell ref="B3:D3"/>
    <mergeCell ref="A24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2024-10-29T11:26:40Z</dcterms:modified>
</cp:coreProperties>
</file>